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cas/Desktop/FinancialCoach.money/"/>
    </mc:Choice>
  </mc:AlternateContent>
  <xr:revisionPtr revIDLastSave="0" documentId="8_{9BD3C45F-6A6D-DA4F-901B-4B1637AAF9DA}" xr6:coauthVersionLast="47" xr6:coauthVersionMax="47" xr10:uidLastSave="{00000000-0000-0000-0000-000000000000}"/>
  <workbookProtection workbookAlgorithmName="SHA-512" workbookHashValue="WiRgWl0jMdgfHvyRecj1sNnI93vOn1wGPgA9cV9Lk/eb++ndIyryiORPQP0EiJEolX9D584PadTHAsKfXLM7Rg==" workbookSaltValue="mhJu7bUHclAtqD5BvV7xQg==" workbookSpinCount="100000" lockStructure="1"/>
  <bookViews>
    <workbookView xWindow="0" yWindow="740" windowWidth="28800" windowHeight="16920" xr2:uid="{6D76364B-F96A-4E59-B2CB-3BF3FCCDA030}"/>
  </bookViews>
  <sheets>
    <sheet name="Expenses" sheetId="9" r:id="rId1"/>
    <sheet name="Debt" sheetId="4" r:id="rId2"/>
    <sheet name="Expenses_Printable" sheetId="5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9" l="1"/>
  <c r="E10" i="9"/>
  <c r="E11" i="9"/>
  <c r="E38" i="9"/>
  <c r="H9" i="9"/>
  <c r="B37" i="9"/>
  <c r="B38" i="9"/>
  <c r="E28" i="9"/>
  <c r="E20" i="9"/>
  <c r="H7" i="9"/>
  <c r="L10" i="9"/>
  <c r="E13" i="4"/>
  <c r="E11" i="4"/>
  <c r="H7" i="4"/>
  <c r="H5" i="4"/>
  <c r="E21" i="9"/>
  <c r="E29" i="9"/>
  <c r="K9" i="9"/>
  <c r="H8" i="9"/>
  <c r="K7" i="9"/>
  <c r="H6" i="9"/>
  <c r="K6" i="9"/>
  <c r="E39" i="9"/>
  <c r="H5" i="9"/>
  <c r="B39" i="9"/>
  <c r="K8" i="9"/>
  <c r="H10" i="9"/>
  <c r="H11" i="9"/>
  <c r="K5" i="9"/>
  <c r="K10" i="9"/>
</calcChain>
</file>

<file path=xl/sharedStrings.xml><?xml version="1.0" encoding="utf-8"?>
<sst xmlns="http://schemas.openxmlformats.org/spreadsheetml/2006/main" count="218" uniqueCount="109">
  <si>
    <t>INCOME</t>
  </si>
  <si>
    <t>ACTUAL</t>
  </si>
  <si>
    <t>Pay check 1</t>
  </si>
  <si>
    <t>Pay check 2</t>
  </si>
  <si>
    <t>TOTAL INCOME</t>
  </si>
  <si>
    <t>Mortgage/Rent</t>
  </si>
  <si>
    <t>Utilities - Gas</t>
  </si>
  <si>
    <t>Utilities - Water</t>
  </si>
  <si>
    <t>Utilities - Electricity</t>
  </si>
  <si>
    <t>Utilities - Cable</t>
  </si>
  <si>
    <t>Utilities - Internet</t>
  </si>
  <si>
    <t xml:space="preserve">Insurance - Auto </t>
  </si>
  <si>
    <t>Insurance - Home/Renters</t>
  </si>
  <si>
    <t>Insurance - Medical</t>
  </si>
  <si>
    <t xml:space="preserve">Payments - Child Care </t>
  </si>
  <si>
    <t>Food</t>
  </si>
  <si>
    <t>Gas / Toll</t>
  </si>
  <si>
    <t>Subscriptions - Gym</t>
  </si>
  <si>
    <t>Subscriptions - Netflix</t>
  </si>
  <si>
    <t>Subscriptions - Hulu</t>
  </si>
  <si>
    <t>Subscriptions - Amazon</t>
  </si>
  <si>
    <t>Subscriptions- Meal services</t>
  </si>
  <si>
    <t xml:space="preserve">Other (anything  else not listed) </t>
  </si>
  <si>
    <t xml:space="preserve">Miscellaneous (automatically adds 5% for things you forgot) </t>
  </si>
  <si>
    <t>FIXED COSTS TOTAL</t>
  </si>
  <si>
    <t>ACTUAL % OF TOTAL INCOME</t>
  </si>
  <si>
    <t xml:space="preserve">Mutual Funds </t>
  </si>
  <si>
    <t>Stocks</t>
  </si>
  <si>
    <t xml:space="preserve">Crypto </t>
  </si>
  <si>
    <t xml:space="preserve">Real Estate </t>
  </si>
  <si>
    <t xml:space="preserve">Other </t>
  </si>
  <si>
    <t>INVESTMENTS TOTAL</t>
  </si>
  <si>
    <t>SAVINGS GOALS</t>
  </si>
  <si>
    <t>Emergency Fund</t>
  </si>
  <si>
    <t>Gifts</t>
  </si>
  <si>
    <t>Vacation / Travel</t>
  </si>
  <si>
    <t xml:space="preserve">Dining out </t>
  </si>
  <si>
    <t xml:space="preserve">Movies </t>
  </si>
  <si>
    <t>Party /drinks</t>
  </si>
  <si>
    <t xml:space="preserve">Anything you want </t>
  </si>
  <si>
    <r>
      <t xml:space="preserve">FIXED COSTS </t>
    </r>
    <r>
      <rPr>
        <b/>
        <sz val="9"/>
        <color theme="0"/>
        <rFont val="Calibri Light"/>
        <family val="2"/>
        <scheme val="major"/>
      </rPr>
      <t>(60% of Income)</t>
    </r>
  </si>
  <si>
    <r>
      <t xml:space="preserve">DEBT PAYMENTS </t>
    </r>
    <r>
      <rPr>
        <b/>
        <sz val="9"/>
        <color theme="0"/>
        <rFont val="Calibri Light"/>
        <family val="2"/>
        <scheme val="major"/>
      </rPr>
      <t>(10% of Income)</t>
    </r>
  </si>
  <si>
    <r>
      <rPr>
        <b/>
        <sz val="12"/>
        <color theme="0"/>
        <rFont val="Calibri Light"/>
        <family val="2"/>
        <scheme val="major"/>
      </rPr>
      <t>INVESTMENTS</t>
    </r>
    <r>
      <rPr>
        <b/>
        <sz val="9"/>
        <color theme="0"/>
        <rFont val="Calibri Light"/>
        <family val="2"/>
        <scheme val="major"/>
      </rPr>
      <t xml:space="preserve"> (10% of Income)</t>
    </r>
  </si>
  <si>
    <t>EXPENSES</t>
  </si>
  <si>
    <t xml:space="preserve">FIXED COSTS </t>
  </si>
  <si>
    <t>DEBT PAYMENTS</t>
  </si>
  <si>
    <t>INVESTMENTS</t>
  </si>
  <si>
    <t>TOTAL EXPENSES</t>
  </si>
  <si>
    <t>TOTAL PERCENTAGE</t>
  </si>
  <si>
    <t xml:space="preserve">TOTAL MONEY LEFT </t>
  </si>
  <si>
    <t xml:space="preserve">% OF TOTAL INCOME </t>
  </si>
  <si>
    <t>TARGET</t>
  </si>
  <si>
    <t>Car Loans</t>
  </si>
  <si>
    <t>Medical bills</t>
  </si>
  <si>
    <t>Credit Cards</t>
  </si>
  <si>
    <t>Personal Loans</t>
  </si>
  <si>
    <t>Student Loans</t>
  </si>
  <si>
    <t xml:space="preserve">Instructions </t>
  </si>
  <si>
    <t xml:space="preserve">1. Add income in cells highlighted in light green </t>
  </si>
  <si>
    <t>2. Add expenses in cells highlighted in light blue</t>
  </si>
  <si>
    <t>Expenses: Fixed costs and Debt Payments</t>
  </si>
  <si>
    <t xml:space="preserve">3. Add investments and saving goals in cells highlighted in light orange </t>
  </si>
  <si>
    <t xml:space="preserve">to calculate spending. </t>
  </si>
  <si>
    <t>5. Do not add anything in cells highlighted in light grey</t>
  </si>
  <si>
    <t xml:space="preserve">Total Debt </t>
  </si>
  <si>
    <t xml:space="preserve">Minimum payment </t>
  </si>
  <si>
    <t>APR % / Fees</t>
  </si>
  <si>
    <t>Credit Card 1</t>
  </si>
  <si>
    <t>APR %</t>
  </si>
  <si>
    <t>Minimum payment</t>
  </si>
  <si>
    <t>Credit Card 2</t>
  </si>
  <si>
    <t>Credit Card 3</t>
  </si>
  <si>
    <t>Credit Card 4</t>
  </si>
  <si>
    <t>DEBT PAYMENTS (10% of Income)</t>
  </si>
  <si>
    <t>Credit Card 5</t>
  </si>
  <si>
    <t>Credit Card 6</t>
  </si>
  <si>
    <t>Medical Bill 1</t>
  </si>
  <si>
    <t>Medical Bill 2</t>
  </si>
  <si>
    <t>Medical Bill 3</t>
  </si>
  <si>
    <t>Personal 
Loan 1</t>
  </si>
  <si>
    <t>Personal 
Loan 2</t>
  </si>
  <si>
    <t>Personal 
Loan 3</t>
  </si>
  <si>
    <t>Car
Loan 1</t>
  </si>
  <si>
    <t>Car
Loan 2</t>
  </si>
  <si>
    <t>Car
Loan 3</t>
  </si>
  <si>
    <t>Student
Loan 1</t>
  </si>
  <si>
    <t>Student
Loan 2</t>
  </si>
  <si>
    <t>Student
Loan 3</t>
  </si>
  <si>
    <t xml:space="preserve">MINDFUL SPENDING </t>
  </si>
  <si>
    <t>4. Add mindful spending  in cells highlighted in light yellow</t>
  </si>
  <si>
    <r>
      <t xml:space="preserve">MINDFUL SPENDING </t>
    </r>
    <r>
      <rPr>
        <b/>
        <sz val="9"/>
        <color theme="0"/>
        <rFont val="Calibri Light"/>
        <family val="2"/>
        <scheme val="major"/>
      </rPr>
      <t>(12% of Income)</t>
    </r>
  </si>
  <si>
    <r>
      <rPr>
        <b/>
        <sz val="12"/>
        <color theme="0"/>
        <rFont val="Calibri Light"/>
        <family val="2"/>
        <scheme val="major"/>
      </rPr>
      <t>SAVINGS GOALS</t>
    </r>
    <r>
      <rPr>
        <b/>
        <sz val="9"/>
        <color theme="0"/>
        <rFont val="Calibri Light"/>
        <family val="2"/>
        <scheme val="major"/>
      </rPr>
      <t xml:space="preserve"> (8% of Income)</t>
    </r>
  </si>
  <si>
    <t>Total</t>
  </si>
  <si>
    <t>-</t>
  </si>
  <si>
    <t>DEBT PAYMENTS TOTAL</t>
  </si>
  <si>
    <t>SAVINGS GOALS TOTAL</t>
  </si>
  <si>
    <t>MINDFUL SPENDING TOTAL</t>
  </si>
  <si>
    <t xml:space="preserve">* Do not add anything in cells highlighted in light grey, these are formulas used </t>
  </si>
  <si>
    <t xml:space="preserve">Orange--&gt; Needs work </t>
  </si>
  <si>
    <t>Red --&gt; Needs a lot of work</t>
  </si>
  <si>
    <t>Partner check 1 (optional)</t>
  </si>
  <si>
    <t>Partner check 2 (optional)</t>
  </si>
  <si>
    <t>Partner other Income (optional)</t>
  </si>
  <si>
    <t>Green --&gt; Great work</t>
  </si>
  <si>
    <t>Side Job (optional)</t>
  </si>
  <si>
    <t>Payments - Cell phone</t>
  </si>
  <si>
    <t>Monthly Expenses / Budget Worksheet</t>
  </si>
  <si>
    <t>Other (anything else not listed)</t>
  </si>
  <si>
    <t>Children's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</si>
</sst>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_(&quot;$&quot;* #,##0_);_(&quot;$&quot;* \(#,##0\);_(&quot;$&quot;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4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sz val="10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b/>
      <sz val="9"/>
      <color theme="0"/>
      <name val="Calibri Light"/>
      <family val="2"/>
      <scheme val="maj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/>
        <bgColor auto="1"/>
      </patternFill>
    </fill>
    <fill>
      <patternFill patternType="solid">
        <fgColor theme="9"/>
        <bgColor theme="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19D6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0" tint="-0.499984740745262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double">
        <color theme="6" tint="-0.24994659260841701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0" tint="-0.499984740745262"/>
      </bottom>
      <diagonal/>
    </border>
    <border>
      <left/>
      <right/>
      <top style="double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/>
    <xf numFmtId="0" fontId="1" fillId="0" borderId="3" xfId="0" applyFont="1" applyBorder="1" applyAlignment="1" applyProtection="1">
      <alignment vertical="center"/>
      <protection locked="0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7" fillId="0" borderId="0" xfId="0" applyFont="1"/>
    <xf numFmtId="0" fontId="6" fillId="3" borderId="1" xfId="0" applyFont="1" applyFill="1" applyBorder="1" applyAlignment="1" applyProtection="1">
      <alignment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8" fillId="2" borderId="6" xfId="0" applyFont="1" applyFill="1" applyBorder="1" applyAlignment="1" applyProtection="1">
      <alignment vertical="center" wrapText="1"/>
      <protection locked="0"/>
    </xf>
    <xf numFmtId="0" fontId="11" fillId="4" borderId="9" xfId="0" applyFont="1" applyFill="1" applyBorder="1" applyAlignment="1">
      <alignment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vertical="center" wrapText="1"/>
    </xf>
    <xf numFmtId="0" fontId="11" fillId="4" borderId="9" xfId="0" applyFont="1" applyFill="1" applyBorder="1" applyAlignment="1">
      <alignment horizontal="center" vertical="center" wrapText="1"/>
    </xf>
    <xf numFmtId="164" fontId="12" fillId="0" borderId="3" xfId="1" applyNumberFormat="1" applyFont="1" applyBorder="1" applyAlignment="1" applyProtection="1">
      <alignment vertical="center"/>
      <protection locked="0"/>
    </xf>
    <xf numFmtId="164" fontId="5" fillId="6" borderId="3" xfId="1" applyNumberFormat="1" applyFont="1" applyFill="1" applyBorder="1" applyAlignment="1" applyProtection="1">
      <alignment vertical="center"/>
      <protection locked="0"/>
    </xf>
    <xf numFmtId="164" fontId="5" fillId="6" borderId="4" xfId="1" applyNumberFormat="1" applyFont="1" applyFill="1" applyBorder="1" applyAlignment="1" applyProtection="1">
      <alignment vertical="center"/>
      <protection locked="0"/>
    </xf>
    <xf numFmtId="164" fontId="5" fillId="7" borderId="3" xfId="1" applyNumberFormat="1" applyFont="1" applyFill="1" applyBorder="1" applyAlignment="1" applyProtection="1">
      <alignment vertical="center"/>
      <protection locked="0"/>
    </xf>
    <xf numFmtId="164" fontId="5" fillId="8" borderId="3" xfId="1" applyNumberFormat="1" applyFont="1" applyFill="1" applyBorder="1" applyAlignment="1" applyProtection="1">
      <alignment vertical="center"/>
      <protection locked="0"/>
    </xf>
    <xf numFmtId="0" fontId="8" fillId="9" borderId="6" xfId="0" applyFont="1" applyFill="1" applyBorder="1" applyAlignment="1" applyProtection="1">
      <alignment vertical="center"/>
      <protection locked="0"/>
    </xf>
    <xf numFmtId="0" fontId="6" fillId="9" borderId="7" xfId="0" applyFont="1" applyFill="1" applyBorder="1" applyAlignment="1">
      <alignment horizontal="center" vertical="center"/>
    </xf>
    <xf numFmtId="164" fontId="5" fillId="10" borderId="3" xfId="1" applyNumberFormat="1" applyFont="1" applyFill="1" applyBorder="1" applyAlignment="1" applyProtection="1">
      <alignment vertical="center"/>
      <protection locked="0"/>
    </xf>
    <xf numFmtId="0" fontId="2" fillId="0" borderId="0" xfId="0" applyFont="1"/>
    <xf numFmtId="0" fontId="11" fillId="0" borderId="9" xfId="0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65" fontId="5" fillId="5" borderId="9" xfId="2" applyNumberFormat="1" applyFont="1" applyFill="1" applyBorder="1" applyAlignment="1">
      <alignment horizontal="center" vertical="center"/>
    </xf>
    <xf numFmtId="9" fontId="5" fillId="11" borderId="9" xfId="0" applyNumberFormat="1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right" vertical="center"/>
    </xf>
    <xf numFmtId="164" fontId="2" fillId="11" borderId="5" xfId="0" applyNumberFormat="1" applyFont="1" applyFill="1" applyBorder="1" applyAlignment="1">
      <alignment vertical="center"/>
    </xf>
    <xf numFmtId="0" fontId="2" fillId="11" borderId="8" xfId="0" applyFont="1" applyFill="1" applyBorder="1" applyAlignment="1">
      <alignment horizontal="right" vertical="center"/>
    </xf>
    <xf numFmtId="4" fontId="9" fillId="11" borderId="8" xfId="0" applyNumberFormat="1" applyFont="1" applyFill="1" applyBorder="1" applyAlignment="1">
      <alignment vertical="center"/>
    </xf>
    <xf numFmtId="9" fontId="9" fillId="11" borderId="8" xfId="3" applyFont="1" applyFill="1" applyBorder="1" applyAlignment="1">
      <alignment horizontal="center" vertical="center"/>
    </xf>
    <xf numFmtId="0" fontId="2" fillId="11" borderId="8" xfId="0" applyFont="1" applyFill="1" applyBorder="1" applyAlignment="1">
      <alignment horizontal="right" vertical="center" wrapText="1"/>
    </xf>
    <xf numFmtId="164" fontId="9" fillId="11" borderId="8" xfId="0" applyNumberFormat="1" applyFont="1" applyFill="1" applyBorder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0" fillId="12" borderId="6" xfId="0" applyFont="1" applyFill="1" applyBorder="1" applyAlignment="1" applyProtection="1">
      <alignment vertical="center" wrapText="1"/>
      <protection locked="0"/>
    </xf>
    <xf numFmtId="0" fontId="6" fillId="12" borderId="7" xfId="0" applyFont="1" applyFill="1" applyBorder="1" applyAlignment="1">
      <alignment horizontal="center" vertical="center"/>
    </xf>
    <xf numFmtId="0" fontId="8" fillId="2" borderId="9" xfId="0" applyFont="1" applyFill="1" applyBorder="1" applyAlignment="1" applyProtection="1">
      <alignment vertical="center" wrapText="1"/>
      <protection locked="0"/>
    </xf>
    <xf numFmtId="0" fontId="14" fillId="0" borderId="0" xfId="0" applyFont="1"/>
    <xf numFmtId="0" fontId="14" fillId="0" borderId="9" xfId="0" applyFont="1" applyBorder="1" applyAlignment="1">
      <alignment horizontal="right"/>
    </xf>
    <xf numFmtId="0" fontId="14" fillId="0" borderId="9" xfId="0" applyFont="1" applyBorder="1"/>
    <xf numFmtId="0" fontId="14" fillId="0" borderId="0" xfId="0" applyFont="1" applyAlignment="1">
      <alignment horizontal="right"/>
    </xf>
    <xf numFmtId="0" fontId="15" fillId="14" borderId="0" xfId="0" applyFont="1" applyFill="1"/>
    <xf numFmtId="0" fontId="15" fillId="15" borderId="0" xfId="0" applyFont="1" applyFill="1"/>
    <xf numFmtId="0" fontId="15" fillId="13" borderId="0" xfId="0" applyFont="1" applyFill="1"/>
    <xf numFmtId="0" fontId="15" fillId="0" borderId="0" xfId="0" applyFont="1"/>
    <xf numFmtId="0" fontId="16" fillId="0" borderId="0" xfId="0" applyFont="1"/>
    <xf numFmtId="165" fontId="1" fillId="5" borderId="9" xfId="2" applyNumberFormat="1" applyFont="1" applyFill="1" applyBorder="1" applyAlignment="1">
      <alignment horizontal="center" vertical="center"/>
    </xf>
    <xf numFmtId="0" fontId="13" fillId="0" borderId="0" xfId="0" applyFont="1" applyAlignment="1" applyProtection="1">
      <alignment horizontal="centerContinuous" vertical="center"/>
      <protection locked="0"/>
    </xf>
    <xf numFmtId="0" fontId="3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18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19D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22</xdr:row>
      <xdr:rowOff>139700</xdr:rowOff>
    </xdr:from>
    <xdr:to>
      <xdr:col>9</xdr:col>
      <xdr:colOff>1079500</xdr:colOff>
      <xdr:row>38</xdr:row>
      <xdr:rowOff>85983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11F99F-E117-5441-8E05-EAD365974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24" t="38478" r="42249" b="40495"/>
        <a:stretch/>
      </xdr:blipFill>
      <xdr:spPr>
        <a:xfrm>
          <a:off x="7124700" y="4889500"/>
          <a:ext cx="3441700" cy="34006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292100</xdr:colOff>
      <xdr:row>16</xdr:row>
      <xdr:rowOff>88900</xdr:rowOff>
    </xdr:from>
    <xdr:to>
      <xdr:col>7</xdr:col>
      <xdr:colOff>627272</xdr:colOff>
      <xdr:row>24</xdr:row>
      <xdr:rowOff>381000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AB853-E28E-A744-B27A-01ECA44AC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24" t="38478" r="42249" b="40495"/>
        <a:stretch/>
      </xdr:blipFill>
      <xdr:spPr>
        <a:xfrm>
          <a:off x="4445000" y="3657600"/>
          <a:ext cx="2392572" cy="214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1511300</xdr:colOff>
      <xdr:row>1</xdr:row>
      <xdr:rowOff>85166</xdr:rowOff>
    </xdr:from>
    <xdr:to>
      <xdr:col>4</xdr:col>
      <xdr:colOff>292100</xdr:colOff>
      <xdr:row>8</xdr:row>
      <xdr:rowOff>131108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806B71-32B7-4A89-DFB5-400AA48A1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24" t="38478" r="42249" b="40495"/>
        <a:stretch/>
      </xdr:blipFill>
      <xdr:spPr>
        <a:xfrm>
          <a:off x="4483100" y="351866"/>
          <a:ext cx="1460500" cy="1379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B569D-DC24-4858-806C-6D74CF0B5612}">
  <sheetPr>
    <pageSetUpPr fitToPage="1"/>
  </sheetPr>
  <dimension ref="A1:L45"/>
  <sheetViews>
    <sheetView tabSelected="1" workbookViewId="0">
      <selection activeCell="P27" sqref="P27"/>
    </sheetView>
  </sheetViews>
  <sheetFormatPr baseColWidth="10" defaultColWidth="8.83203125" defaultRowHeight="15" x14ac:dyDescent="0.2"/>
  <cols>
    <col min="1" max="1" width="26.83203125" style="8" customWidth="1"/>
    <col min="2" max="2" width="8.5" style="3" customWidth="1"/>
    <col min="3" max="3" width="3.6640625" customWidth="1"/>
    <col min="4" max="4" width="35.1640625" customWidth="1"/>
    <col min="6" max="6" width="5.5" customWidth="1"/>
    <col min="7" max="7" width="19.83203125" customWidth="1"/>
    <col min="8" max="8" width="11.5" customWidth="1"/>
    <col min="9" max="9" width="4.6640625" customWidth="1"/>
    <col min="10" max="10" width="21.33203125" customWidth="1"/>
  </cols>
  <sheetData>
    <row r="1" spans="1:12" ht="21" x14ac:dyDescent="0.2">
      <c r="A1" s="36" t="s">
        <v>106</v>
      </c>
      <c r="B1" s="1"/>
      <c r="J1" s="46" t="s">
        <v>103</v>
      </c>
      <c r="K1" s="46"/>
    </row>
    <row r="2" spans="1:12" x14ac:dyDescent="0.2">
      <c r="A2" s="2"/>
      <c r="J2" s="44" t="s">
        <v>98</v>
      </c>
      <c r="K2" s="44"/>
      <c r="L2" s="47"/>
    </row>
    <row r="3" spans="1:12" x14ac:dyDescent="0.2">
      <c r="A3" s="2"/>
      <c r="J3" s="45" t="s">
        <v>99</v>
      </c>
      <c r="K3" s="45"/>
    </row>
    <row r="4" spans="1:12" ht="18" thickBot="1" x14ac:dyDescent="0.25">
      <c r="A4" s="9" t="s">
        <v>0</v>
      </c>
      <c r="B4" s="10" t="s">
        <v>1</v>
      </c>
      <c r="D4" s="11" t="s">
        <v>41</v>
      </c>
      <c r="E4" s="7" t="s">
        <v>1</v>
      </c>
      <c r="G4" s="12" t="s">
        <v>43</v>
      </c>
      <c r="H4" s="13" t="s">
        <v>1</v>
      </c>
      <c r="I4" s="6"/>
      <c r="J4" s="14" t="s">
        <v>50</v>
      </c>
      <c r="K4" s="13" t="s">
        <v>1</v>
      </c>
      <c r="L4" s="15" t="s">
        <v>51</v>
      </c>
    </row>
    <row r="5" spans="1:12" ht="18" thickTop="1" thickBot="1" x14ac:dyDescent="0.25">
      <c r="A5" s="4" t="s">
        <v>2</v>
      </c>
      <c r="B5" s="17"/>
      <c r="D5" s="4" t="s">
        <v>52</v>
      </c>
      <c r="E5" s="19"/>
      <c r="G5" s="25" t="s">
        <v>44</v>
      </c>
      <c r="H5" s="27">
        <f>B38</f>
        <v>0</v>
      </c>
      <c r="I5" s="6"/>
      <c r="J5" s="25" t="s">
        <v>44</v>
      </c>
      <c r="K5" s="33" t="e">
        <f>H5/$B$11</f>
        <v>#DIV/0!</v>
      </c>
      <c r="L5" s="28">
        <v>0.6</v>
      </c>
    </row>
    <row r="6" spans="1:12" ht="18" thickTop="1" thickBot="1" x14ac:dyDescent="0.25">
      <c r="A6" s="4" t="s">
        <v>3</v>
      </c>
      <c r="B6" s="17"/>
      <c r="D6" s="4" t="s">
        <v>53</v>
      </c>
      <c r="E6" s="19"/>
      <c r="G6" s="25" t="s">
        <v>45</v>
      </c>
      <c r="H6" s="27">
        <f>E10</f>
        <v>0</v>
      </c>
      <c r="I6" s="6"/>
      <c r="J6" s="25" t="s">
        <v>45</v>
      </c>
      <c r="K6" s="33" t="e">
        <f t="shared" ref="K6:K9" si="0">H6/$B$11</f>
        <v>#DIV/0!</v>
      </c>
      <c r="L6" s="28">
        <v>0.1</v>
      </c>
    </row>
    <row r="7" spans="1:12" ht="18" thickTop="1" thickBot="1" x14ac:dyDescent="0.25">
      <c r="A7" s="4" t="s">
        <v>104</v>
      </c>
      <c r="B7" s="18"/>
      <c r="D7" s="4" t="s">
        <v>54</v>
      </c>
      <c r="E7" s="19"/>
      <c r="G7" s="25" t="s">
        <v>46</v>
      </c>
      <c r="H7" s="27">
        <f>E20</f>
        <v>0</v>
      </c>
      <c r="I7" s="6"/>
      <c r="J7" s="25" t="s">
        <v>46</v>
      </c>
      <c r="K7" s="33" t="e">
        <f t="shared" si="0"/>
        <v>#DIV/0!</v>
      </c>
      <c r="L7" s="28">
        <v>0.1</v>
      </c>
    </row>
    <row r="8" spans="1:12" ht="18" thickTop="1" thickBot="1" x14ac:dyDescent="0.25">
      <c r="A8" s="4" t="s">
        <v>100</v>
      </c>
      <c r="B8" s="17"/>
      <c r="D8" s="4" t="s">
        <v>55</v>
      </c>
      <c r="E8" s="19"/>
      <c r="G8" s="25" t="s">
        <v>32</v>
      </c>
      <c r="H8" s="27">
        <f>E28</f>
        <v>0</v>
      </c>
      <c r="I8" s="6"/>
      <c r="J8" s="25" t="s">
        <v>32</v>
      </c>
      <c r="K8" s="33" t="e">
        <f t="shared" si="0"/>
        <v>#DIV/0!</v>
      </c>
      <c r="L8" s="28">
        <v>0.08</v>
      </c>
    </row>
    <row r="9" spans="1:12" ht="18" thickTop="1" thickBot="1" x14ac:dyDescent="0.25">
      <c r="A9" s="4" t="s">
        <v>101</v>
      </c>
      <c r="B9" s="17"/>
      <c r="D9" s="4" t="s">
        <v>56</v>
      </c>
      <c r="E9" s="19"/>
      <c r="G9" s="25" t="s">
        <v>88</v>
      </c>
      <c r="H9" s="27">
        <f>E38</f>
        <v>0</v>
      </c>
      <c r="I9" s="6"/>
      <c r="J9" s="25" t="s">
        <v>88</v>
      </c>
      <c r="K9" s="33" t="e">
        <f t="shared" si="0"/>
        <v>#DIV/0!</v>
      </c>
      <c r="L9" s="28">
        <v>0.12</v>
      </c>
    </row>
    <row r="10" spans="1:12" ht="18" thickTop="1" thickBot="1" x14ac:dyDescent="0.25">
      <c r="A10" s="4" t="s">
        <v>102</v>
      </c>
      <c r="B10" s="17"/>
      <c r="D10" s="31" t="s">
        <v>94</v>
      </c>
      <c r="E10" s="32">
        <f>SUM(E5:E9)</f>
        <v>0</v>
      </c>
      <c r="G10" s="26" t="s">
        <v>47</v>
      </c>
      <c r="H10" s="49">
        <f>SUM(H5:H9)</f>
        <v>0</v>
      </c>
      <c r="I10" s="6"/>
      <c r="J10" s="26" t="s">
        <v>48</v>
      </c>
      <c r="K10" s="28" t="e">
        <f>SUM(K5:K9)</f>
        <v>#DIV/0!</v>
      </c>
      <c r="L10" s="28">
        <f>SUM(L5:L9)</f>
        <v>0.99999999999999989</v>
      </c>
    </row>
    <row r="11" spans="1:12" ht="17" thickTop="1" x14ac:dyDescent="0.2">
      <c r="A11" s="29" t="s">
        <v>4</v>
      </c>
      <c r="B11" s="30">
        <f>SUM(B4:B10)</f>
        <v>0</v>
      </c>
      <c r="D11" s="31" t="s">
        <v>25</v>
      </c>
      <c r="E11" s="33" t="e">
        <f>E10/B11</f>
        <v>#DIV/0!</v>
      </c>
      <c r="G11" s="26" t="s">
        <v>49</v>
      </c>
      <c r="H11" s="49">
        <f>B11-H10</f>
        <v>0</v>
      </c>
      <c r="I11" s="6"/>
      <c r="J11" s="6"/>
      <c r="K11" s="6"/>
      <c r="L11" s="6"/>
    </row>
    <row r="12" spans="1:12" x14ac:dyDescent="0.2">
      <c r="A12" s="5"/>
      <c r="B12" s="6"/>
    </row>
    <row r="13" spans="1:12" ht="24" x14ac:dyDescent="0.3">
      <c r="A13" s="11" t="s">
        <v>40</v>
      </c>
      <c r="B13" s="7" t="s">
        <v>1</v>
      </c>
      <c r="D13" s="37" t="s">
        <v>42</v>
      </c>
      <c r="E13" s="38" t="s">
        <v>1</v>
      </c>
      <c r="G13" s="48" t="s">
        <v>57</v>
      </c>
    </row>
    <row r="14" spans="1:12" x14ac:dyDescent="0.2">
      <c r="A14" s="4" t="s">
        <v>5</v>
      </c>
      <c r="B14" s="19"/>
      <c r="D14" s="4" t="s">
        <v>26</v>
      </c>
      <c r="E14" s="20"/>
      <c r="G14" t="s">
        <v>97</v>
      </c>
    </row>
    <row r="15" spans="1:12" x14ac:dyDescent="0.2">
      <c r="A15" s="4" t="s">
        <v>6</v>
      </c>
      <c r="B15" s="19"/>
      <c r="D15" s="4" t="s">
        <v>27</v>
      </c>
      <c r="E15" s="20"/>
      <c r="G15" t="s">
        <v>62</v>
      </c>
    </row>
    <row r="16" spans="1:12" x14ac:dyDescent="0.2">
      <c r="A16" s="4" t="s">
        <v>7</v>
      </c>
      <c r="B16" s="19"/>
      <c r="D16" s="4" t="s">
        <v>28</v>
      </c>
      <c r="E16" s="20"/>
    </row>
    <row r="17" spans="1:7" x14ac:dyDescent="0.2">
      <c r="A17" s="4" t="s">
        <v>8</v>
      </c>
      <c r="B17" s="19"/>
      <c r="D17" s="4" t="s">
        <v>29</v>
      </c>
      <c r="E17" s="20"/>
      <c r="G17" t="s">
        <v>58</v>
      </c>
    </row>
    <row r="18" spans="1:7" x14ac:dyDescent="0.2">
      <c r="A18" s="4" t="s">
        <v>9</v>
      </c>
      <c r="B18" s="19"/>
      <c r="D18" s="4" t="s">
        <v>107</v>
      </c>
      <c r="E18" s="20"/>
      <c r="G18" t="s">
        <v>59</v>
      </c>
    </row>
    <row r="19" spans="1:7" ht="16" thickBot="1" x14ac:dyDescent="0.25">
      <c r="A19" s="4" t="s">
        <v>10</v>
      </c>
      <c r="B19" s="19"/>
      <c r="D19" s="4" t="s">
        <v>107</v>
      </c>
      <c r="E19" s="20"/>
      <c r="G19" t="s">
        <v>60</v>
      </c>
    </row>
    <row r="20" spans="1:7" ht="18" thickTop="1" thickBot="1" x14ac:dyDescent="0.25">
      <c r="A20" s="4" t="s">
        <v>11</v>
      </c>
      <c r="B20" s="19"/>
      <c r="D20" s="31" t="s">
        <v>31</v>
      </c>
      <c r="E20" s="32">
        <f>SUM(E14:E19)</f>
        <v>0</v>
      </c>
      <c r="G20" t="s">
        <v>61</v>
      </c>
    </row>
    <row r="21" spans="1:7" ht="17" thickTop="1" x14ac:dyDescent="0.2">
      <c r="A21" s="4" t="s">
        <v>12</v>
      </c>
      <c r="B21" s="19"/>
      <c r="D21" s="31" t="s">
        <v>25</v>
      </c>
      <c r="E21" s="33" t="e">
        <f>E20/B11</f>
        <v>#DIV/0!</v>
      </c>
      <c r="G21" t="s">
        <v>89</v>
      </c>
    </row>
    <row r="22" spans="1:7" x14ac:dyDescent="0.2">
      <c r="A22" s="4" t="s">
        <v>13</v>
      </c>
      <c r="B22" s="19"/>
    </row>
    <row r="23" spans="1:7" ht="17" x14ac:dyDescent="0.2">
      <c r="A23" s="4" t="s">
        <v>105</v>
      </c>
      <c r="B23" s="19"/>
      <c r="D23" s="37" t="s">
        <v>91</v>
      </c>
      <c r="E23" s="38" t="s">
        <v>1</v>
      </c>
    </row>
    <row r="24" spans="1:7" x14ac:dyDescent="0.2">
      <c r="A24" s="4" t="s">
        <v>14</v>
      </c>
      <c r="B24" s="19"/>
      <c r="D24" s="4" t="s">
        <v>33</v>
      </c>
      <c r="E24" s="20"/>
    </row>
    <row r="25" spans="1:7" x14ac:dyDescent="0.2">
      <c r="A25" s="4" t="s">
        <v>15</v>
      </c>
      <c r="B25" s="19"/>
      <c r="D25" s="4" t="s">
        <v>108</v>
      </c>
      <c r="E25" s="20"/>
    </row>
    <row r="26" spans="1:7" x14ac:dyDescent="0.2">
      <c r="A26" s="4" t="s">
        <v>16</v>
      </c>
      <c r="B26" s="19"/>
      <c r="D26" s="4" t="s">
        <v>34</v>
      </c>
      <c r="E26" s="20"/>
    </row>
    <row r="27" spans="1:7" ht="16" thickBot="1" x14ac:dyDescent="0.25">
      <c r="A27" s="4" t="s">
        <v>17</v>
      </c>
      <c r="B27" s="19"/>
      <c r="D27" s="4" t="s">
        <v>35</v>
      </c>
      <c r="E27" s="20"/>
    </row>
    <row r="28" spans="1:7" ht="18" thickTop="1" thickBot="1" x14ac:dyDescent="0.25">
      <c r="A28" s="4" t="s">
        <v>18</v>
      </c>
      <c r="B28" s="19"/>
      <c r="D28" s="31" t="s">
        <v>95</v>
      </c>
      <c r="E28" s="35">
        <f>SUM(E24:E27)</f>
        <v>0</v>
      </c>
    </row>
    <row r="29" spans="1:7" ht="17" thickTop="1" x14ac:dyDescent="0.2">
      <c r="A29" s="4" t="s">
        <v>19</v>
      </c>
      <c r="B29" s="19"/>
      <c r="D29" s="31" t="s">
        <v>25</v>
      </c>
      <c r="E29" s="33" t="e">
        <f>E28/B11</f>
        <v>#DIV/0!</v>
      </c>
    </row>
    <row r="30" spans="1:7" x14ac:dyDescent="0.2">
      <c r="A30" s="4" t="s">
        <v>20</v>
      </c>
      <c r="B30" s="19"/>
    </row>
    <row r="31" spans="1:7" ht="16" x14ac:dyDescent="0.2">
      <c r="A31" s="4" t="s">
        <v>21</v>
      </c>
      <c r="B31" s="19"/>
      <c r="D31" s="21" t="s">
        <v>90</v>
      </c>
      <c r="E31" s="22" t="s">
        <v>1</v>
      </c>
    </row>
    <row r="32" spans="1:7" x14ac:dyDescent="0.2">
      <c r="A32" s="4" t="s">
        <v>22</v>
      </c>
      <c r="B32" s="19"/>
      <c r="D32" s="4" t="s">
        <v>36</v>
      </c>
      <c r="E32" s="23"/>
    </row>
    <row r="33" spans="1:5" x14ac:dyDescent="0.2">
      <c r="A33" s="4" t="s">
        <v>22</v>
      </c>
      <c r="B33" s="19"/>
      <c r="D33" s="4" t="s">
        <v>37</v>
      </c>
      <c r="E33" s="23"/>
    </row>
    <row r="34" spans="1:5" x14ac:dyDescent="0.2">
      <c r="A34" s="4" t="s">
        <v>22</v>
      </c>
      <c r="B34" s="19"/>
      <c r="D34" s="4" t="s">
        <v>38</v>
      </c>
      <c r="E34" s="23"/>
    </row>
    <row r="35" spans="1:5" x14ac:dyDescent="0.2">
      <c r="A35" s="4" t="s">
        <v>22</v>
      </c>
      <c r="B35" s="19"/>
      <c r="D35" s="4" t="s">
        <v>39</v>
      </c>
      <c r="E35" s="23"/>
    </row>
    <row r="36" spans="1:5" ht="16" thickBot="1" x14ac:dyDescent="0.25">
      <c r="A36" s="4" t="s">
        <v>22</v>
      </c>
      <c r="B36" s="19"/>
      <c r="D36" s="4" t="s">
        <v>39</v>
      </c>
      <c r="E36" s="23"/>
    </row>
    <row r="37" spans="1:5" ht="34" thickTop="1" thickBot="1" x14ac:dyDescent="0.25">
      <c r="A37" s="34" t="s">
        <v>23</v>
      </c>
      <c r="B37" s="35">
        <f>(SUM(B14:B36)*(5/100))</f>
        <v>0</v>
      </c>
      <c r="D37" s="4" t="s">
        <v>39</v>
      </c>
      <c r="E37" s="23"/>
    </row>
    <row r="38" spans="1:5" ht="18" thickTop="1" thickBot="1" x14ac:dyDescent="0.25">
      <c r="A38" s="31" t="s">
        <v>24</v>
      </c>
      <c r="B38" s="35">
        <f>SUM(B14:B37)</f>
        <v>0</v>
      </c>
      <c r="D38" s="31" t="s">
        <v>96</v>
      </c>
      <c r="E38" s="35">
        <f>SUM(E32:E37)</f>
        <v>0</v>
      </c>
    </row>
    <row r="39" spans="1:5" ht="17" thickTop="1" x14ac:dyDescent="0.2">
      <c r="A39" s="31" t="s">
        <v>25</v>
      </c>
      <c r="B39" s="33" t="e">
        <f>B38/B11</f>
        <v>#DIV/0!</v>
      </c>
      <c r="D39" s="31" t="s">
        <v>25</v>
      </c>
      <c r="E39" s="33" t="e">
        <f>E38/B11</f>
        <v>#DIV/0!</v>
      </c>
    </row>
    <row r="45" spans="1:5" x14ac:dyDescent="0.2">
      <c r="A45" s="5"/>
      <c r="B45" s="6"/>
    </row>
  </sheetData>
  <sheetProtection algorithmName="SHA-512" hashValue="a4+CL/wU447lRepeLcWl41e69GZreAhXTedcyVwCPvorBiPF1xJcnvFXiGNGYjL4dnSQSqhKX9fZdR5KFVlOQA==" saltValue="wvwIzPa0vPbD4yYmfvzwZg==" spinCount="100000" sheet="1" formatCells="0" formatColumns="0" formatRows="0" insertColumns="0" insertRows="0" insertHyperlinks="0" deleteColumns="0" deleteRows="0" sort="0" autoFilter="0" pivotTables="0"/>
  <conditionalFormatting sqref="H11">
    <cfRule type="cellIs" dxfId="17" priority="1" operator="between">
      <formula>0</formula>
      <formula>100000</formula>
    </cfRule>
    <cfRule type="cellIs" dxfId="16" priority="2" operator="between">
      <formula>0</formula>
      <formula>-15000</formula>
    </cfRule>
    <cfRule type="cellIs" priority="3" operator="between">
      <formula>0</formula>
      <formula>-15000</formula>
    </cfRule>
  </conditionalFormatting>
  <conditionalFormatting sqref="K5">
    <cfRule type="cellIs" dxfId="15" priority="18" operator="between">
      <formula>0.70501</formula>
      <formula>0.99</formula>
    </cfRule>
    <cfRule type="cellIs" dxfId="14" priority="19" operator="between">
      <formula>0.60501</formula>
      <formula>0.70499</formula>
    </cfRule>
    <cfRule type="cellIs" dxfId="13" priority="20" operator="between">
      <formula>0</formula>
      <formula>0.60499</formula>
    </cfRule>
  </conditionalFormatting>
  <conditionalFormatting sqref="K6">
    <cfRule type="cellIs" dxfId="12" priority="14" operator="between">
      <formula>0.30501</formula>
      <formula>0.99</formula>
    </cfRule>
    <cfRule type="cellIs" dxfId="11" priority="15" operator="between">
      <formula>0.10501</formula>
      <formula>0.30499</formula>
    </cfRule>
    <cfRule type="cellIs" dxfId="10" priority="16" operator="between">
      <formula>0</formula>
      <formula>0.10499</formula>
    </cfRule>
  </conditionalFormatting>
  <conditionalFormatting sqref="K7">
    <cfRule type="cellIs" dxfId="9" priority="10" operator="between">
      <formula>0.04501</formula>
      <formula>0.09499</formula>
    </cfRule>
    <cfRule type="cellIs" dxfId="8" priority="11" operator="between">
      <formula>0</formula>
      <formula>0.04499</formula>
    </cfRule>
    <cfRule type="cellIs" dxfId="7" priority="12" operator="between">
      <formula>4.501</formula>
      <formula>9.499</formula>
    </cfRule>
    <cfRule type="cellIs" dxfId="6" priority="13" operator="between">
      <formula>0.09501</formula>
      <formula>0.99</formula>
    </cfRule>
  </conditionalFormatting>
  <conditionalFormatting sqref="K8">
    <cfRule type="cellIs" dxfId="5" priority="7" operator="between">
      <formula>0</formula>
      <formula>0.04499</formula>
    </cfRule>
    <cfRule type="cellIs" dxfId="4" priority="8" operator="between">
      <formula>0.04501</formula>
      <formula>0.07499</formula>
    </cfRule>
    <cfRule type="cellIs" dxfId="3" priority="9" operator="between">
      <formula>0.07501</formula>
      <formula>0.99</formula>
    </cfRule>
  </conditionalFormatting>
  <conditionalFormatting sqref="K9">
    <cfRule type="cellIs" dxfId="2" priority="4" operator="between">
      <formula>0.30501</formula>
      <formula>0.99</formula>
    </cfRule>
    <cfRule type="cellIs" dxfId="1" priority="5" operator="between">
      <formula>0.12501</formula>
      <formula>0.30499</formula>
    </cfRule>
    <cfRule type="cellIs" dxfId="0" priority="6" operator="between">
      <formula>0</formula>
      <formula>0.12499</formula>
    </cfRule>
  </conditionalFormatting>
  <pageMargins left="0.7" right="0.7" top="0.75" bottom="0.75" header="0.3" footer="0.3"/>
  <pageSetup scale="5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ADFB4-71B5-4659-81CD-A08A0E1225D0}">
  <sheetPr>
    <pageSetUpPr fitToPage="1"/>
  </sheetPr>
  <dimension ref="A1:H28"/>
  <sheetViews>
    <sheetView topLeftCell="A9" workbookViewId="0">
      <selection activeCell="L29" sqref="L29"/>
    </sheetView>
  </sheetViews>
  <sheetFormatPr baseColWidth="10" defaultColWidth="8.6640625" defaultRowHeight="16" x14ac:dyDescent="0.2"/>
  <cols>
    <col min="1" max="1" width="25.5" style="40" customWidth="1"/>
    <col min="2" max="2" width="9.5" style="40" customWidth="1"/>
    <col min="3" max="3" width="10.1640625" style="40" customWidth="1"/>
    <col min="4" max="4" width="9.33203125" style="40" customWidth="1"/>
    <col min="5" max="5" width="9.6640625" style="40" customWidth="1"/>
    <col min="6" max="16384" width="8.6640625" style="40"/>
  </cols>
  <sheetData>
    <row r="1" spans="1:8" ht="14" customHeight="1" x14ac:dyDescent="0.2">
      <c r="A1" s="53" t="s">
        <v>73</v>
      </c>
      <c r="B1" s="54"/>
    </row>
    <row r="2" spans="1:8" ht="10.5" customHeight="1" x14ac:dyDescent="0.2"/>
    <row r="3" spans="1:8" ht="9" customHeight="1" x14ac:dyDescent="0.2"/>
    <row r="4" spans="1:8" ht="28.5" customHeight="1" x14ac:dyDescent="0.2">
      <c r="A4" s="39"/>
      <c r="B4" s="39" t="s">
        <v>67</v>
      </c>
      <c r="C4" s="39" t="s">
        <v>70</v>
      </c>
      <c r="D4" s="39" t="s">
        <v>71</v>
      </c>
      <c r="E4" s="39" t="s">
        <v>72</v>
      </c>
      <c r="F4" s="39" t="s">
        <v>74</v>
      </c>
      <c r="G4" s="39" t="s">
        <v>75</v>
      </c>
      <c r="H4" s="39" t="s">
        <v>92</v>
      </c>
    </row>
    <row r="5" spans="1:8" ht="16.5" customHeight="1" x14ac:dyDescent="0.2">
      <c r="A5" s="41" t="s">
        <v>64</v>
      </c>
      <c r="B5" s="42"/>
      <c r="C5" s="42"/>
      <c r="D5" s="42"/>
      <c r="E5" s="42"/>
      <c r="F5" s="42"/>
      <c r="G5" s="42"/>
      <c r="H5" s="42">
        <f>SUM(B5:G5)</f>
        <v>0</v>
      </c>
    </row>
    <row r="6" spans="1:8" ht="16.5" customHeight="1" x14ac:dyDescent="0.2">
      <c r="A6" s="41" t="s">
        <v>68</v>
      </c>
      <c r="B6" s="42"/>
      <c r="C6" s="42"/>
      <c r="D6" s="42"/>
      <c r="E6" s="42"/>
      <c r="F6" s="42"/>
      <c r="G6" s="42"/>
      <c r="H6" s="41" t="s">
        <v>93</v>
      </c>
    </row>
    <row r="7" spans="1:8" ht="16.5" customHeight="1" x14ac:dyDescent="0.2">
      <c r="A7" s="41" t="s">
        <v>69</v>
      </c>
      <c r="B7" s="42"/>
      <c r="C7" s="42"/>
      <c r="D7" s="42"/>
      <c r="E7" s="42"/>
      <c r="F7" s="42"/>
      <c r="G7" s="42"/>
      <c r="H7" s="42">
        <f t="shared" ref="H7" si="0">SUM(B7:G7)</f>
        <v>0</v>
      </c>
    </row>
    <row r="8" spans="1:8" ht="8" customHeight="1" x14ac:dyDescent="0.2"/>
    <row r="10" spans="1:8" ht="34" x14ac:dyDescent="0.2">
      <c r="A10" s="39"/>
      <c r="B10" s="39" t="s">
        <v>82</v>
      </c>
      <c r="C10" s="39" t="s">
        <v>83</v>
      </c>
      <c r="D10" s="39" t="s">
        <v>84</v>
      </c>
      <c r="E10" s="39" t="s">
        <v>92</v>
      </c>
    </row>
    <row r="11" spans="1:8" x14ac:dyDescent="0.2">
      <c r="A11" s="41" t="s">
        <v>64</v>
      </c>
      <c r="B11" s="42"/>
      <c r="C11" s="42"/>
      <c r="D11" s="42"/>
      <c r="E11" s="42">
        <f>SUM(B11:D11)</f>
        <v>0</v>
      </c>
    </row>
    <row r="12" spans="1:8" x14ac:dyDescent="0.2">
      <c r="A12" s="41" t="s">
        <v>68</v>
      </c>
      <c r="B12" s="42"/>
      <c r="C12" s="42"/>
      <c r="D12" s="42"/>
      <c r="E12" s="41" t="s">
        <v>93</v>
      </c>
    </row>
    <row r="13" spans="1:8" x14ac:dyDescent="0.2">
      <c r="A13" s="41" t="s">
        <v>69</v>
      </c>
      <c r="B13" s="42"/>
      <c r="C13" s="42"/>
      <c r="D13" s="42"/>
      <c r="E13" s="42">
        <f t="shared" ref="E13" si="1">SUM(B13:D13)</f>
        <v>0</v>
      </c>
    </row>
    <row r="15" spans="1:8" ht="34" x14ac:dyDescent="0.2">
      <c r="A15" s="39"/>
      <c r="B15" s="39" t="s">
        <v>79</v>
      </c>
      <c r="C15" s="39" t="s">
        <v>80</v>
      </c>
      <c r="D15" s="39" t="s">
        <v>81</v>
      </c>
    </row>
    <row r="16" spans="1:8" x14ac:dyDescent="0.2">
      <c r="A16" s="41" t="s">
        <v>64</v>
      </c>
      <c r="B16" s="42"/>
      <c r="C16" s="42"/>
      <c r="D16" s="42"/>
    </row>
    <row r="17" spans="1:4" x14ac:dyDescent="0.2">
      <c r="A17" s="41" t="s">
        <v>68</v>
      </c>
      <c r="B17" s="42"/>
      <c r="C17" s="42"/>
      <c r="D17" s="42"/>
    </row>
    <row r="18" spans="1:4" x14ac:dyDescent="0.2">
      <c r="A18" s="41" t="s">
        <v>69</v>
      </c>
      <c r="B18" s="42"/>
      <c r="C18" s="42"/>
      <c r="D18" s="42"/>
    </row>
    <row r="19" spans="1:4" x14ac:dyDescent="0.2">
      <c r="A19" s="43"/>
    </row>
    <row r="20" spans="1:4" ht="34" x14ac:dyDescent="0.2">
      <c r="A20" s="39"/>
      <c r="B20" s="39" t="s">
        <v>85</v>
      </c>
      <c r="C20" s="39" t="s">
        <v>86</v>
      </c>
      <c r="D20" s="39" t="s">
        <v>87</v>
      </c>
    </row>
    <row r="21" spans="1:4" x14ac:dyDescent="0.2">
      <c r="A21" s="41" t="s">
        <v>64</v>
      </c>
      <c r="B21" s="42"/>
      <c r="C21" s="42"/>
      <c r="D21" s="42"/>
    </row>
    <row r="22" spans="1:4" x14ac:dyDescent="0.2">
      <c r="A22" s="41" t="s">
        <v>68</v>
      </c>
      <c r="B22" s="42"/>
      <c r="C22" s="42"/>
      <c r="D22" s="42"/>
    </row>
    <row r="23" spans="1:4" x14ac:dyDescent="0.2">
      <c r="A23" s="41" t="s">
        <v>69</v>
      </c>
      <c r="B23" s="42"/>
      <c r="C23" s="42"/>
      <c r="D23" s="42"/>
    </row>
    <row r="25" spans="1:4" ht="34" x14ac:dyDescent="0.2">
      <c r="A25" s="39"/>
      <c r="B25" s="39" t="s">
        <v>76</v>
      </c>
      <c r="C25" s="39" t="s">
        <v>77</v>
      </c>
      <c r="D25" s="39" t="s">
        <v>78</v>
      </c>
    </row>
    <row r="26" spans="1:4" x14ac:dyDescent="0.2">
      <c r="A26" s="41" t="s">
        <v>64</v>
      </c>
      <c r="B26" s="42"/>
      <c r="C26" s="42"/>
      <c r="D26" s="42"/>
    </row>
    <row r="27" spans="1:4" x14ac:dyDescent="0.2">
      <c r="A27" s="41" t="s">
        <v>66</v>
      </c>
      <c r="B27" s="42"/>
      <c r="C27" s="42"/>
      <c r="D27" s="42"/>
    </row>
    <row r="28" spans="1:4" x14ac:dyDescent="0.2">
      <c r="A28" s="41" t="s">
        <v>65</v>
      </c>
      <c r="B28" s="42"/>
      <c r="C28" s="42"/>
      <c r="D28" s="42"/>
    </row>
  </sheetData>
  <mergeCells count="1">
    <mergeCell ref="A1:B1"/>
  </mergeCells>
  <phoneticPr fontId="4" type="noConversion"/>
  <pageMargins left="0.7" right="0.7" top="0.75" bottom="0.75" header="0.3" footer="0.3"/>
  <pageSetup scale="9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3F324-C43C-4D28-B1E5-94FEA3DEA3D4}">
  <dimension ref="A1:G50"/>
  <sheetViews>
    <sheetView workbookViewId="0">
      <selection activeCell="G9" sqref="G9"/>
    </sheetView>
  </sheetViews>
  <sheetFormatPr baseColWidth="10" defaultColWidth="8.83203125" defaultRowHeight="15" x14ac:dyDescent="0.2"/>
  <cols>
    <col min="1" max="1" width="26.83203125" style="8" customWidth="1"/>
    <col min="2" max="2" width="8.5" style="3" customWidth="1"/>
    <col min="3" max="3" width="3.6640625" customWidth="1"/>
    <col min="4" max="4" width="35.1640625" customWidth="1"/>
    <col min="6" max="6" width="5.5" customWidth="1"/>
    <col min="7" max="7" width="19.83203125" customWidth="1"/>
    <col min="8" max="8" width="8" customWidth="1"/>
    <col min="9" max="9" width="4.6640625" customWidth="1"/>
    <col min="10" max="10" width="21.33203125" customWidth="1"/>
  </cols>
  <sheetData>
    <row r="1" spans="1:7" ht="21" x14ac:dyDescent="0.2">
      <c r="A1" s="50" t="s">
        <v>106</v>
      </c>
      <c r="B1" s="51"/>
      <c r="C1" s="52"/>
      <c r="D1" s="52"/>
      <c r="E1" s="52"/>
    </row>
    <row r="2" spans="1:7" x14ac:dyDescent="0.2">
      <c r="A2" s="24" t="s">
        <v>57</v>
      </c>
    </row>
    <row r="3" spans="1:7" x14ac:dyDescent="0.2">
      <c r="A3" t="s">
        <v>58</v>
      </c>
      <c r="G3" s="24"/>
    </row>
    <row r="4" spans="1:7" x14ac:dyDescent="0.2">
      <c r="A4" t="s">
        <v>59</v>
      </c>
      <c r="G4" s="24"/>
    </row>
    <row r="5" spans="1:7" x14ac:dyDescent="0.2">
      <c r="A5" t="s">
        <v>60</v>
      </c>
      <c r="G5" s="24"/>
    </row>
    <row r="6" spans="1:7" x14ac:dyDescent="0.2">
      <c r="A6" t="s">
        <v>61</v>
      </c>
      <c r="G6" s="24"/>
    </row>
    <row r="7" spans="1:7" x14ac:dyDescent="0.2">
      <c r="A7" t="s">
        <v>89</v>
      </c>
      <c r="G7" s="24"/>
    </row>
    <row r="8" spans="1:7" x14ac:dyDescent="0.2">
      <c r="A8" t="s">
        <v>63</v>
      </c>
      <c r="G8" s="24"/>
    </row>
    <row r="9" spans="1:7" x14ac:dyDescent="0.2">
      <c r="A9"/>
      <c r="G9" s="24"/>
    </row>
    <row r="10" spans="1:7" ht="17" x14ac:dyDescent="0.2">
      <c r="A10" s="9" t="s">
        <v>0</v>
      </c>
      <c r="B10" s="10" t="s">
        <v>1</v>
      </c>
      <c r="D10" s="11" t="s">
        <v>41</v>
      </c>
      <c r="E10" s="7" t="s">
        <v>1</v>
      </c>
    </row>
    <row r="11" spans="1:7" x14ac:dyDescent="0.2">
      <c r="A11" s="4" t="s">
        <v>2</v>
      </c>
      <c r="B11" s="17"/>
      <c r="D11" s="4" t="s">
        <v>52</v>
      </c>
      <c r="E11" s="16"/>
    </row>
    <row r="12" spans="1:7" x14ac:dyDescent="0.2">
      <c r="A12" s="4" t="s">
        <v>3</v>
      </c>
      <c r="B12" s="17"/>
      <c r="D12" s="4" t="s">
        <v>53</v>
      </c>
      <c r="E12" s="16"/>
    </row>
    <row r="13" spans="1:7" x14ac:dyDescent="0.2">
      <c r="A13" s="4" t="s">
        <v>104</v>
      </c>
      <c r="B13" s="18"/>
      <c r="D13" s="4" t="s">
        <v>54</v>
      </c>
      <c r="E13" s="16"/>
    </row>
    <row r="14" spans="1:7" x14ac:dyDescent="0.2">
      <c r="A14" s="4" t="s">
        <v>100</v>
      </c>
      <c r="B14" s="17"/>
      <c r="D14" s="4" t="s">
        <v>55</v>
      </c>
      <c r="E14" s="16"/>
    </row>
    <row r="15" spans="1:7" ht="16" thickBot="1" x14ac:dyDescent="0.25">
      <c r="A15" s="4" t="s">
        <v>101</v>
      </c>
      <c r="B15" s="17"/>
      <c r="D15" s="4" t="s">
        <v>56</v>
      </c>
      <c r="E15" s="16"/>
    </row>
    <row r="16" spans="1:7" ht="18" thickTop="1" thickBot="1" x14ac:dyDescent="0.25">
      <c r="A16" s="4" t="s">
        <v>102</v>
      </c>
      <c r="B16" s="17"/>
      <c r="D16" s="31" t="s">
        <v>31</v>
      </c>
      <c r="E16" s="32"/>
    </row>
    <row r="17" spans="1:5" ht="16" thickTop="1" x14ac:dyDescent="0.2">
      <c r="A17" s="29" t="s">
        <v>4</v>
      </c>
      <c r="B17" s="30"/>
    </row>
    <row r="18" spans="1:5" x14ac:dyDescent="0.2">
      <c r="A18" s="5"/>
      <c r="B18" s="6"/>
    </row>
    <row r="19" spans="1:5" ht="17" x14ac:dyDescent="0.2">
      <c r="A19" s="11" t="s">
        <v>40</v>
      </c>
      <c r="B19" s="7" t="s">
        <v>1</v>
      </c>
      <c r="D19" s="37" t="s">
        <v>42</v>
      </c>
      <c r="E19" s="38" t="s">
        <v>1</v>
      </c>
    </row>
    <row r="20" spans="1:5" x14ac:dyDescent="0.2">
      <c r="A20" s="4" t="s">
        <v>5</v>
      </c>
      <c r="B20" s="19"/>
      <c r="D20" s="4" t="s">
        <v>26</v>
      </c>
      <c r="E20" s="20"/>
    </row>
    <row r="21" spans="1:5" x14ac:dyDescent="0.2">
      <c r="A21" s="4" t="s">
        <v>6</v>
      </c>
      <c r="B21" s="19"/>
      <c r="D21" s="4" t="s">
        <v>27</v>
      </c>
      <c r="E21" s="20"/>
    </row>
    <row r="22" spans="1:5" x14ac:dyDescent="0.2">
      <c r="A22" s="4" t="s">
        <v>7</v>
      </c>
      <c r="B22" s="19"/>
      <c r="D22" s="4" t="s">
        <v>28</v>
      </c>
      <c r="E22" s="20"/>
    </row>
    <row r="23" spans="1:5" x14ac:dyDescent="0.2">
      <c r="A23" s="4" t="s">
        <v>8</v>
      </c>
      <c r="B23" s="19"/>
      <c r="D23" s="4" t="s">
        <v>29</v>
      </c>
      <c r="E23" s="20"/>
    </row>
    <row r="24" spans="1:5" x14ac:dyDescent="0.2">
      <c r="A24" s="4" t="s">
        <v>9</v>
      </c>
      <c r="B24" s="19"/>
      <c r="D24" s="4" t="s">
        <v>30</v>
      </c>
      <c r="E24" s="20"/>
    </row>
    <row r="25" spans="1:5" ht="16" thickBot="1" x14ac:dyDescent="0.25">
      <c r="A25" s="4" t="s">
        <v>10</v>
      </c>
      <c r="B25" s="19"/>
      <c r="D25" s="4" t="s">
        <v>30</v>
      </c>
      <c r="E25" s="20"/>
    </row>
    <row r="26" spans="1:5" ht="17" thickTop="1" x14ac:dyDescent="0.2">
      <c r="A26" s="4" t="s">
        <v>11</v>
      </c>
      <c r="B26" s="19"/>
      <c r="D26" s="31" t="s">
        <v>31</v>
      </c>
      <c r="E26" s="32"/>
    </row>
    <row r="27" spans="1:5" x14ac:dyDescent="0.2">
      <c r="A27" s="4" t="s">
        <v>12</v>
      </c>
      <c r="B27" s="19"/>
    </row>
    <row r="28" spans="1:5" ht="17" x14ac:dyDescent="0.2">
      <c r="A28" s="4" t="s">
        <v>13</v>
      </c>
      <c r="B28" s="19"/>
      <c r="D28" s="37" t="s">
        <v>91</v>
      </c>
      <c r="E28" s="38" t="s">
        <v>1</v>
      </c>
    </row>
    <row r="29" spans="1:5" x14ac:dyDescent="0.2">
      <c r="A29" s="4" t="s">
        <v>105</v>
      </c>
      <c r="B29" s="19"/>
      <c r="D29" s="4" t="s">
        <v>33</v>
      </c>
      <c r="E29" s="20"/>
    </row>
    <row r="30" spans="1:5" x14ac:dyDescent="0.2">
      <c r="A30" s="4" t="s">
        <v>14</v>
      </c>
      <c r="B30" s="19"/>
      <c r="D30" s="4" t="s">
        <v>108</v>
      </c>
      <c r="E30" s="20"/>
    </row>
    <row r="31" spans="1:5" x14ac:dyDescent="0.2">
      <c r="A31" s="4" t="s">
        <v>15</v>
      </c>
      <c r="B31" s="19"/>
      <c r="D31" s="4" t="s">
        <v>34</v>
      </c>
      <c r="E31" s="20"/>
    </row>
    <row r="32" spans="1:5" ht="16" thickBot="1" x14ac:dyDescent="0.25">
      <c r="A32" s="4" t="s">
        <v>16</v>
      </c>
      <c r="B32" s="19"/>
      <c r="D32" s="4" t="s">
        <v>35</v>
      </c>
      <c r="E32" s="20"/>
    </row>
    <row r="33" spans="1:5" ht="17" thickTop="1" x14ac:dyDescent="0.2">
      <c r="A33" s="4" t="s">
        <v>17</v>
      </c>
      <c r="B33" s="19"/>
      <c r="D33" s="31" t="s">
        <v>31</v>
      </c>
      <c r="E33" s="35"/>
    </row>
    <row r="34" spans="1:5" x14ac:dyDescent="0.2">
      <c r="A34" s="4" t="s">
        <v>18</v>
      </c>
      <c r="B34" s="19"/>
    </row>
    <row r="35" spans="1:5" x14ac:dyDescent="0.2">
      <c r="A35" s="4" t="s">
        <v>19</v>
      </c>
      <c r="B35" s="19"/>
    </row>
    <row r="36" spans="1:5" ht="16" x14ac:dyDescent="0.2">
      <c r="A36" s="4" t="s">
        <v>20</v>
      </c>
      <c r="B36" s="19"/>
      <c r="D36" s="21" t="s">
        <v>90</v>
      </c>
      <c r="E36" s="22" t="s">
        <v>1</v>
      </c>
    </row>
    <row r="37" spans="1:5" x14ac:dyDescent="0.2">
      <c r="A37" s="4" t="s">
        <v>21</v>
      </c>
      <c r="B37" s="19"/>
      <c r="D37" s="4" t="s">
        <v>36</v>
      </c>
      <c r="E37" s="23"/>
    </row>
    <row r="38" spans="1:5" x14ac:dyDescent="0.2">
      <c r="A38" s="4" t="s">
        <v>22</v>
      </c>
      <c r="B38" s="19"/>
      <c r="D38" s="4" t="s">
        <v>37</v>
      </c>
      <c r="E38" s="23"/>
    </row>
    <row r="39" spans="1:5" x14ac:dyDescent="0.2">
      <c r="A39" s="4" t="s">
        <v>22</v>
      </c>
      <c r="B39" s="19"/>
      <c r="D39" s="4" t="s">
        <v>38</v>
      </c>
      <c r="E39" s="23"/>
    </row>
    <row r="40" spans="1:5" x14ac:dyDescent="0.2">
      <c r="A40" s="4" t="s">
        <v>22</v>
      </c>
      <c r="B40" s="19"/>
      <c r="D40" s="4" t="s">
        <v>39</v>
      </c>
      <c r="E40" s="23"/>
    </row>
    <row r="41" spans="1:5" x14ac:dyDescent="0.2">
      <c r="A41" s="4" t="s">
        <v>22</v>
      </c>
      <c r="B41" s="19"/>
      <c r="D41" s="4" t="s">
        <v>39</v>
      </c>
      <c r="E41" s="23"/>
    </row>
    <row r="42" spans="1:5" ht="16" thickBot="1" x14ac:dyDescent="0.25">
      <c r="A42" s="4" t="s">
        <v>22</v>
      </c>
      <c r="B42" s="19"/>
      <c r="D42" s="4" t="s">
        <v>39</v>
      </c>
      <c r="E42" s="23"/>
    </row>
    <row r="43" spans="1:5" ht="17" thickTop="1" x14ac:dyDescent="0.2">
      <c r="A43" s="31" t="s">
        <v>24</v>
      </c>
      <c r="B43" s="35"/>
      <c r="D43" s="31" t="s">
        <v>31</v>
      </c>
      <c r="E43" s="35"/>
    </row>
    <row r="50" spans="1:2" x14ac:dyDescent="0.2">
      <c r="A50" s="5"/>
      <c r="B50" s="6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Expenses</vt:lpstr>
      <vt:lpstr>Debt</vt:lpstr>
      <vt:lpstr>Expenses_Printable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faidy rusinque;FinancialCoach.money</dc:creator>
  <cp:lastModifiedBy>Ana Ana</cp:lastModifiedBy>
  <cp:lastPrinted>2024-01-17T18:52:55Z</cp:lastPrinted>
  <dcterms:created xsi:type="dcterms:W3CDTF">2024-01-16T00:18:34Z</dcterms:created>
  <dcterms:modified xsi:type="dcterms:W3CDTF">2024-08-13T13:46:39Z</dcterms:modified>
</cp:coreProperties>
</file>